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1 Serviços preliminares" sheetId="2" state="visible" r:id="rId2"/>
    <sheet xmlns:r="http://schemas.openxmlformats.org/officeDocument/2006/relationships" name="2 Movimento de terra" sheetId="3" state="visible" r:id="rId3"/>
    <sheet xmlns:r="http://schemas.openxmlformats.org/officeDocument/2006/relationships" name="3 Fundações" sheetId="4" state="visible" r:id="rId4"/>
    <sheet xmlns:r="http://schemas.openxmlformats.org/officeDocument/2006/relationships" name="4 Estrutura" sheetId="5" state="visible" r:id="rId5"/>
    <sheet xmlns:r="http://schemas.openxmlformats.org/officeDocument/2006/relationships" name="5 Vedações verticais" sheetId="6" state="visible" r:id="rId6"/>
    <sheet xmlns:r="http://schemas.openxmlformats.org/officeDocument/2006/relationships" name="6 Cobertura" sheetId="7" state="visible" r:id="rId7"/>
    <sheet xmlns:r="http://schemas.openxmlformats.org/officeDocument/2006/relationships" name="7 Impermeabilizações" sheetId="8" state="visible" r:id="rId8"/>
    <sheet xmlns:r="http://schemas.openxmlformats.org/officeDocument/2006/relationships" name="8 Esquadrias" sheetId="9" state="visible" r:id="rId9"/>
    <sheet xmlns:r="http://schemas.openxmlformats.org/officeDocument/2006/relationships" name="9 Vidros e ferragens" sheetId="10" state="visible" r:id="rId10"/>
    <sheet xmlns:r="http://schemas.openxmlformats.org/officeDocument/2006/relationships" name="10 Revest. internos" sheetId="11" state="visible" r:id="rId11"/>
    <sheet xmlns:r="http://schemas.openxmlformats.org/officeDocument/2006/relationships" name="11 Revest. externos" sheetId="12" state="visible" r:id="rId12"/>
    <sheet xmlns:r="http://schemas.openxmlformats.org/officeDocument/2006/relationships" name="12 Forros" sheetId="13" state="visible" r:id="rId13"/>
    <sheet xmlns:r="http://schemas.openxmlformats.org/officeDocument/2006/relationships" name="13 Pisos" sheetId="14" state="visible" r:id="rId14"/>
    <sheet xmlns:r="http://schemas.openxmlformats.org/officeDocument/2006/relationships" name="14 Pinturas" sheetId="15" state="visible" r:id="rId15"/>
    <sheet xmlns:r="http://schemas.openxmlformats.org/officeDocument/2006/relationships" name="15 Inst. hidrossanitárias" sheetId="16" state="visible" r:id="rId16"/>
    <sheet xmlns:r="http://schemas.openxmlformats.org/officeDocument/2006/relationships" name="16 Inst. elétricas" sheetId="17" state="visible" r:id="rId17"/>
    <sheet xmlns:r="http://schemas.openxmlformats.org/officeDocument/2006/relationships" name="17 AVAC e exaustão" sheetId="18" state="visible" r:id="rId18"/>
    <sheet xmlns:r="http://schemas.openxmlformats.org/officeDocument/2006/relationships" name="18 Complementares e limpeza" sheetId="19" state="visible" r:id="rId19"/>
    <sheet xmlns:r="http://schemas.openxmlformats.org/officeDocument/2006/relationships" name="CONSOLIDAÇÃO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sz val="10"/>
    </font>
    <font>
      <name val="Calibri"/>
      <b val="1"/>
      <color rgb="000F172A"/>
      <sz val="10"/>
    </font>
    <font>
      <name val="Calibri"/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E2E8F0"/>
      </patternFill>
    </fill>
    <fill>
      <patternFill patternType="solid">
        <fgColor rgb="00FFF0A6"/>
      </patternFill>
    </fill>
    <fill>
      <patternFill patternType="solid">
        <fgColor rgb="00E8ECF4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4" fontId="2" fillId="0" borderId="1" pivotButton="0" quotePrefix="0" xfId="0"/>
    <xf numFmtId="4" fontId="2" fillId="3" borderId="1" pivotButton="0" quotePrefix="0" xfId="0"/>
    <xf numFmtId="0" fontId="3" fillId="4" borderId="1" pivotButton="0" quotePrefix="0" xfId="0"/>
    <xf numFmtId="0" fontId="0" fillId="4" borderId="1" pivotButton="0" quotePrefix="0" xfId="0"/>
    <xf numFmtId="4" fontId="3" fillId="4" borderId="1" applyAlignment="1" pivotButton="0" quotePrefix="0" xfId="0">
      <alignment horizontal="right" vertical="center"/>
    </xf>
    <xf numFmtId="0" fontId="1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3" fillId="4" borderId="0" pivotButton="0" quotePrefix="0" xfId="0"/>
    <xf numFmtId="1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>
      <c r="B2" s="1" t="inlineStr">
        <is>
          <t>Planilha modelo de quantitativos por disciplina — AI.arq</t>
        </is>
      </c>
    </row>
    <row r="3">
      <c r="B3" s="2" t="inlineStr"/>
    </row>
    <row r="4">
      <c r="B4" s="3" t="inlineStr">
        <is>
          <t>Como usar</t>
        </is>
      </c>
    </row>
    <row r="5">
      <c r="B5" s="2" t="inlineStr">
        <is>
          <t>1. Cada aba é uma disciplina. Preencha só as que existem no seu projeto.</t>
        </is>
      </c>
    </row>
    <row r="6">
      <c r="B6" s="2" t="inlineStr">
        <is>
          <t>2. Coluna CÓDIGO SINAPI: use o código da composição do mês de referência que você baixou da Caixa. Se o item não tem composição compatível, escreva COT (cotação direta).</t>
        </is>
      </c>
    </row>
    <row r="7">
      <c r="B7" s="2" t="inlineStr">
        <is>
          <t>3. Coluna UN: use SEMPRE a unidade da composição SINAPI referenciada. Não invente.</t>
        </is>
      </c>
    </row>
    <row r="8">
      <c r="B8" s="2" t="inlineStr">
        <is>
          <t>4. Coluna QUANT.: o número medido do projeto. O PREÇO TOTAL se calcula sozinho.</t>
        </is>
      </c>
    </row>
    <row r="9">
      <c r="B9" s="2" t="inlineStr">
        <is>
          <t>5. Colunas de preço: deixe pro orçamentista. Ele aplica preço regional e BDI.</t>
        </is>
      </c>
    </row>
    <row r="10">
      <c r="B10" s="2" t="inlineStr">
        <is>
          <t>6. Em OBSERVAÇÕES, marque a origem de cada número: MEDIDO (extraído da planta) ou ESTIMADO (suposição a revisar). Use a palavra, não só cor.</t>
        </is>
      </c>
    </row>
    <row r="11">
      <c r="B11" s="2" t="inlineStr"/>
    </row>
    <row r="12">
      <c r="B12" s="3" t="inlineStr">
        <is>
          <t>Declare no cabeçalho de cada aba</t>
        </is>
      </c>
    </row>
    <row r="13">
      <c r="B13" s="2" t="inlineStr">
        <is>
          <t>Data e mês de referência do SINAPI · Estado (UF) · Versão desonerada ou não-desonerada. Sem isso, ninguém consegue reconstruir a planilha depois.</t>
        </is>
      </c>
    </row>
    <row r="14">
      <c r="B14" s="2" t="inlineStr"/>
    </row>
    <row r="15">
      <c r="B15" s="3" t="inlineStr">
        <is>
          <t>Aviso</t>
        </is>
      </c>
    </row>
    <row r="16">
      <c r="B16" s="4" t="inlineStr">
        <is>
          <t>Este é um modelo em branco, para você preencher. Não contém preços nem quantidades — quantitativo é medição do seu projeto, e preço é trabalho do orçamentista habilitado.</t>
        </is>
      </c>
    </row>
  </sheetData>
  <mergeCells count="15">
    <mergeCell ref="B8"/>
    <mergeCell ref="B4"/>
    <mergeCell ref="B9"/>
    <mergeCell ref="B12"/>
    <mergeCell ref="B13"/>
    <mergeCell ref="B15"/>
    <mergeCell ref="B7"/>
    <mergeCell ref="B11"/>
    <mergeCell ref="B6"/>
    <mergeCell ref="B2"/>
    <mergeCell ref="B16"/>
    <mergeCell ref="B10"/>
    <mergeCell ref="B3"/>
    <mergeCell ref="B5"/>
    <mergeCell ref="B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SERVIÇOS PRELIMINARES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MOVIMENTO DE TERRA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FUNDAÇÕES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ESTRUTURA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VEDAÇÕES VERTICAIS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COBERTURA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IMPERMEABILIZAÇÕES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ESQUADRIAS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VIDROS E FERRAGENS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REVEST. INTERNOS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REVEST. EXTERNOS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FORROS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PISOS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PINTURAS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INST. HIDROSSANITÁRIAS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INST. ELÉTRICAS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AVAC E EXAUSTÃO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58" customWidth="1" min="3" max="3"/>
    <col width="8" customWidth="1" min="4" max="4"/>
    <col width="12" customWidth="1" min="5" max="5"/>
    <col width="14" customWidth="1" min="6" max="6"/>
    <col width="16" customWidth="1" min="7" max="7"/>
    <col width="34" customWidth="1" min="8" max="8"/>
  </cols>
  <sheetData>
    <row r="1" ht="26" customHeight="1">
      <c r="A1" s="1" t="inlineStr">
        <is>
          <t>COMPLEMENTARES E LIMPEZA</t>
        </is>
      </c>
    </row>
    <row r="2" ht="30" customHeight="1">
      <c r="A2" s="4" t="inlineStr">
        <is>
          <t>Preencha QUANT. com o que você mediu do projeto. As colunas de preço ficam em branco de propósito: quem precifica é o orçamentista. Declare no topo a data e o estado de referência do SINAPI e se usou a versão desonerada ou não.</t>
        </is>
      </c>
    </row>
    <row r="4">
      <c r="A4" s="5" t="inlineStr">
        <is>
          <t>ITEM</t>
        </is>
      </c>
      <c r="B4" s="5" t="inlineStr">
        <is>
          <t>CÓDIGO SINAPI</t>
        </is>
      </c>
      <c r="C4" s="5" t="inlineStr">
        <is>
          <t>DESCRIÇÃO DO SERVIÇO</t>
        </is>
      </c>
      <c r="D4" s="5" t="inlineStr">
        <is>
          <t>UN</t>
        </is>
      </c>
      <c r="E4" s="5" t="inlineStr">
        <is>
          <t>QUANT.</t>
        </is>
      </c>
      <c r="F4" s="5" t="inlineStr">
        <is>
          <t>PREÇO UNIT.</t>
        </is>
      </c>
      <c r="G4" s="5" t="inlineStr">
        <is>
          <t>PREÇO TOTAL</t>
        </is>
      </c>
      <c r="H4" s="5" t="inlineStr">
        <is>
          <t>OBSERVAÇÕES</t>
        </is>
      </c>
    </row>
    <row r="5">
      <c r="A5" s="6" t="n"/>
      <c r="B5" s="6" t="n"/>
      <c r="C5" s="6" t="n"/>
      <c r="D5" s="6" t="n"/>
      <c r="E5" s="7" t="n"/>
      <c r="F5" s="8" t="n"/>
      <c r="G5" s="7">
        <f>IF(E5="","",E5*F5)</f>
        <v/>
      </c>
      <c r="H5" s="6" t="n"/>
    </row>
    <row r="6">
      <c r="A6" s="6" t="n"/>
      <c r="B6" s="6" t="n"/>
      <c r="C6" s="6" t="n"/>
      <c r="D6" s="6" t="n"/>
      <c r="E6" s="7" t="n"/>
      <c r="F6" s="8" t="n"/>
      <c r="G6" s="7">
        <f>IF(E6="","",E6*F6)</f>
        <v/>
      </c>
      <c r="H6" s="6" t="n"/>
    </row>
    <row r="7">
      <c r="A7" s="6" t="n"/>
      <c r="B7" s="6" t="n"/>
      <c r="C7" s="6" t="n"/>
      <c r="D7" s="6" t="n"/>
      <c r="E7" s="7" t="n"/>
      <c r="F7" s="8" t="n"/>
      <c r="G7" s="7">
        <f>IF(E7="","",E7*F7)</f>
        <v/>
      </c>
      <c r="H7" s="6" t="n"/>
    </row>
    <row r="8">
      <c r="A8" s="6" t="n"/>
      <c r="B8" s="6" t="n"/>
      <c r="C8" s="6" t="n"/>
      <c r="D8" s="6" t="n"/>
      <c r="E8" s="7" t="n"/>
      <c r="F8" s="8" t="n"/>
      <c r="G8" s="7">
        <f>IF(E8="","",E8*F8)</f>
        <v/>
      </c>
      <c r="H8" s="6" t="n"/>
    </row>
    <row r="9">
      <c r="A9" s="6" t="n"/>
      <c r="B9" s="6" t="n"/>
      <c r="C9" s="6" t="n"/>
      <c r="D9" s="6" t="n"/>
      <c r="E9" s="7" t="n"/>
      <c r="F9" s="8" t="n"/>
      <c r="G9" s="7">
        <f>IF(E9="","",E9*F9)</f>
        <v/>
      </c>
      <c r="H9" s="6" t="n"/>
    </row>
    <row r="10">
      <c r="A10" s="6" t="n"/>
      <c r="B10" s="6" t="n"/>
      <c r="C10" s="6" t="n"/>
      <c r="D10" s="6" t="n"/>
      <c r="E10" s="7" t="n"/>
      <c r="F10" s="8" t="n"/>
      <c r="G10" s="7">
        <f>IF(E10="","",E10*F10)</f>
        <v/>
      </c>
      <c r="H10" s="6" t="n"/>
    </row>
    <row r="11">
      <c r="A11" s="6" t="n"/>
      <c r="B11" s="6" t="n"/>
      <c r="C11" s="6" t="n"/>
      <c r="D11" s="6" t="n"/>
      <c r="E11" s="7" t="n"/>
      <c r="F11" s="8" t="n"/>
      <c r="G11" s="7">
        <f>IF(E11="","",E11*F11)</f>
        <v/>
      </c>
      <c r="H11" s="6" t="n"/>
    </row>
    <row r="12">
      <c r="A12" s="6" t="n"/>
      <c r="B12" s="6" t="n"/>
      <c r="C12" s="6" t="n"/>
      <c r="D12" s="6" t="n"/>
      <c r="E12" s="7" t="n"/>
      <c r="F12" s="8" t="n"/>
      <c r="G12" s="7">
        <f>IF(E12="","",E12*F12)</f>
        <v/>
      </c>
      <c r="H12" s="6" t="n"/>
    </row>
    <row r="13">
      <c r="A13" s="6" t="n"/>
      <c r="B13" s="6" t="n"/>
      <c r="C13" s="6" t="n"/>
      <c r="D13" s="6" t="n"/>
      <c r="E13" s="7" t="n"/>
      <c r="F13" s="8" t="n"/>
      <c r="G13" s="7">
        <f>IF(E13="","",E13*F13)</f>
        <v/>
      </c>
      <c r="H13" s="6" t="n"/>
    </row>
    <row r="14">
      <c r="A14" s="6" t="n"/>
      <c r="B14" s="6" t="n"/>
      <c r="C14" s="6" t="n"/>
      <c r="D14" s="6" t="n"/>
      <c r="E14" s="7" t="n"/>
      <c r="F14" s="8" t="n"/>
      <c r="G14" s="7">
        <f>IF(E14="","",E14*F14)</f>
        <v/>
      </c>
      <c r="H14" s="6" t="n"/>
    </row>
    <row r="15">
      <c r="A15" s="6" t="n"/>
      <c r="B15" s="6" t="n"/>
      <c r="C15" s="6" t="n"/>
      <c r="D15" s="6" t="n"/>
      <c r="E15" s="7" t="n"/>
      <c r="F15" s="8" t="n"/>
      <c r="G15" s="7">
        <f>IF(E15="","",E15*F15)</f>
        <v/>
      </c>
      <c r="H15" s="6" t="n"/>
    </row>
    <row r="16">
      <c r="A16" s="6" t="n"/>
      <c r="B16" s="6" t="n"/>
      <c r="C16" s="6" t="n"/>
      <c r="D16" s="6" t="n"/>
      <c r="E16" s="7" t="n"/>
      <c r="F16" s="8" t="n"/>
      <c r="G16" s="7">
        <f>IF(E16="","",E16*F16)</f>
        <v/>
      </c>
      <c r="H16" s="6" t="n"/>
    </row>
    <row r="17">
      <c r="A17" s="6" t="n"/>
      <c r="B17" s="6" t="n"/>
      <c r="C17" s="6" t="n"/>
      <c r="D17" s="6" t="n"/>
      <c r="E17" s="7" t="n"/>
      <c r="F17" s="8" t="n"/>
      <c r="G17" s="7">
        <f>IF(E17="","",E17*F17)</f>
        <v/>
      </c>
      <c r="H17" s="6" t="n"/>
    </row>
    <row r="18">
      <c r="A18" s="6" t="n"/>
      <c r="B18" s="6" t="n"/>
      <c r="C18" s="6" t="n"/>
      <c r="D18" s="6" t="n"/>
      <c r="E18" s="7" t="n"/>
      <c r="F18" s="8" t="n"/>
      <c r="G18" s="7">
        <f>IF(E18="","",E18*F18)</f>
        <v/>
      </c>
      <c r="H18" s="6" t="n"/>
    </row>
    <row r="19">
      <c r="A19" s="9" t="inlineStr">
        <is>
          <t>SUBTOTAL DA DISCIPLINA</t>
        </is>
      </c>
      <c r="B19" s="10" t="n"/>
      <c r="C19" s="10" t="n"/>
      <c r="D19" s="10" t="n"/>
      <c r="E19" s="10" t="n"/>
      <c r="F19" s="10" t="n"/>
      <c r="G19" s="11">
        <f>SUM(G5:G18)</f>
        <v/>
      </c>
      <c r="H19" s="10" t="n"/>
    </row>
  </sheetData>
  <mergeCells count="3">
    <mergeCell ref="A19:F19"/>
    <mergeCell ref="A2:H2"/>
    <mergeCell ref="A1:H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8" customWidth="1" min="3" max="3"/>
  </cols>
  <sheetData>
    <row r="1">
      <c r="B1" s="12" t="inlineStr">
        <is>
          <t>CONSOLIDAÇÃO POR DISCIPLINA</t>
        </is>
      </c>
    </row>
    <row r="3">
      <c r="A3" s="5" t="inlineStr">
        <is>
          <t>#</t>
        </is>
      </c>
      <c r="B3" s="5" t="inlineStr">
        <is>
          <t>DISCIPLINA</t>
        </is>
      </c>
      <c r="C3" s="5" t="inlineStr">
        <is>
          <t>SUBTOTAL</t>
        </is>
      </c>
    </row>
    <row r="4">
      <c r="A4" s="13" t="n">
        <v>1</v>
      </c>
      <c r="B4" s="13" t="inlineStr">
        <is>
          <t>Serviços preliminares</t>
        </is>
      </c>
      <c r="C4" s="14">
        <f>'1 Serviços preliminares'!G19</f>
        <v/>
      </c>
    </row>
    <row r="5">
      <c r="A5" s="13" t="n">
        <v>2</v>
      </c>
      <c r="B5" s="13" t="inlineStr">
        <is>
          <t>Movimento de terra</t>
        </is>
      </c>
      <c r="C5" s="14">
        <f>'2 Movimento de terra'!G19</f>
        <v/>
      </c>
    </row>
    <row r="6">
      <c r="A6" s="13" t="n">
        <v>3</v>
      </c>
      <c r="B6" s="13" t="inlineStr">
        <is>
          <t>Fundações</t>
        </is>
      </c>
      <c r="C6" s="14">
        <f>'3 Fundações'!G19</f>
        <v/>
      </c>
    </row>
    <row r="7">
      <c r="A7" s="13" t="n">
        <v>4</v>
      </c>
      <c r="B7" s="13" t="inlineStr">
        <is>
          <t>Estrutura</t>
        </is>
      </c>
      <c r="C7" s="14">
        <f>'4 Estrutura'!G19</f>
        <v/>
      </c>
    </row>
    <row r="8">
      <c r="A8" s="13" t="n">
        <v>5</v>
      </c>
      <c r="B8" s="13" t="inlineStr">
        <is>
          <t>Vedações verticais</t>
        </is>
      </c>
      <c r="C8" s="14">
        <f>'5 Vedações verticais'!G19</f>
        <v/>
      </c>
    </row>
    <row r="9">
      <c r="A9" s="13" t="n">
        <v>6</v>
      </c>
      <c r="B9" s="13" t="inlineStr">
        <is>
          <t>Cobertura</t>
        </is>
      </c>
      <c r="C9" s="14">
        <f>'6 Cobertura'!G19</f>
        <v/>
      </c>
    </row>
    <row r="10">
      <c r="A10" s="13" t="n">
        <v>7</v>
      </c>
      <c r="B10" s="13" t="inlineStr">
        <is>
          <t>Impermeabilizações</t>
        </is>
      </c>
      <c r="C10" s="14">
        <f>'7 Impermeabilizações'!G19</f>
        <v/>
      </c>
    </row>
    <row r="11">
      <c r="A11" s="13" t="n">
        <v>8</v>
      </c>
      <c r="B11" s="13" t="inlineStr">
        <is>
          <t>Esquadrias</t>
        </is>
      </c>
      <c r="C11" s="14">
        <f>'8 Esquadrias'!G19</f>
        <v/>
      </c>
    </row>
    <row r="12">
      <c r="A12" s="13" t="n">
        <v>9</v>
      </c>
      <c r="B12" s="13" t="inlineStr">
        <is>
          <t>Vidros e ferragens</t>
        </is>
      </c>
      <c r="C12" s="14">
        <f>'9 Vidros e ferragens'!G19</f>
        <v/>
      </c>
    </row>
    <row r="13">
      <c r="A13" s="13" t="n">
        <v>10</v>
      </c>
      <c r="B13" s="13" t="inlineStr">
        <is>
          <t>Revest. internos</t>
        </is>
      </c>
      <c r="C13" s="14">
        <f>'10 Revest. internos'!G19</f>
        <v/>
      </c>
    </row>
    <row r="14">
      <c r="A14" s="13" t="n">
        <v>11</v>
      </c>
      <c r="B14" s="13" t="inlineStr">
        <is>
          <t>Revest. externos</t>
        </is>
      </c>
      <c r="C14" s="14">
        <f>'11 Revest. externos'!G19</f>
        <v/>
      </c>
    </row>
    <row r="15">
      <c r="A15" s="13" t="n">
        <v>12</v>
      </c>
      <c r="B15" s="13" t="inlineStr">
        <is>
          <t>Forros</t>
        </is>
      </c>
      <c r="C15" s="14">
        <f>'12 Forros'!G19</f>
        <v/>
      </c>
    </row>
    <row r="16">
      <c r="A16" s="13" t="n">
        <v>13</v>
      </c>
      <c r="B16" s="13" t="inlineStr">
        <is>
          <t>Pisos</t>
        </is>
      </c>
      <c r="C16" s="14">
        <f>'13 Pisos'!G19</f>
        <v/>
      </c>
    </row>
    <row r="17">
      <c r="A17" s="13" t="n">
        <v>14</v>
      </c>
      <c r="B17" s="13" t="inlineStr">
        <is>
          <t>Pinturas</t>
        </is>
      </c>
      <c r="C17" s="14">
        <f>'14 Pinturas'!G19</f>
        <v/>
      </c>
    </row>
    <row r="18">
      <c r="A18" s="13" t="n">
        <v>15</v>
      </c>
      <c r="B18" s="13" t="inlineStr">
        <is>
          <t>Inst. hidrossanitárias</t>
        </is>
      </c>
      <c r="C18" s="14">
        <f>'15 Inst. hidrossanitárias'!G19</f>
        <v/>
      </c>
    </row>
    <row r="19">
      <c r="A19" s="13" t="n">
        <v>16</v>
      </c>
      <c r="B19" s="13" t="inlineStr">
        <is>
          <t>Inst. elétricas</t>
        </is>
      </c>
      <c r="C19" s="14">
        <f>'16 Inst. elétricas'!G19</f>
        <v/>
      </c>
    </row>
    <row r="20">
      <c r="A20" s="13" t="n">
        <v>17</v>
      </c>
      <c r="B20" s="13" t="inlineStr">
        <is>
          <t>AVAC e exaustão</t>
        </is>
      </c>
      <c r="C20" s="14">
        <f>'17 AVAC e exaustão'!G19</f>
        <v/>
      </c>
    </row>
    <row r="21">
      <c r="A21" s="13" t="n">
        <v>18</v>
      </c>
      <c r="B21" s="13" t="inlineStr">
        <is>
          <t>Complementares e limpeza</t>
        </is>
      </c>
      <c r="C21" s="14">
        <f>'18 Complementares e limpeza'!G19</f>
        <v/>
      </c>
    </row>
    <row r="22">
      <c r="B22" s="15" t="inlineStr">
        <is>
          <t>TOTAL CUSTO DIRETO</t>
        </is>
      </c>
      <c r="C22" s="16">
        <f>SUM(C4:C21)</f>
        <v/>
      </c>
    </row>
    <row r="24">
      <c r="B24" s="15" t="inlineStr">
        <is>
          <t>BDI (%) — preencher</t>
        </is>
      </c>
      <c r="C24" s="17" t="n">
        <v>0</v>
      </c>
    </row>
    <row r="25">
      <c r="B25" s="15" t="inlineStr">
        <is>
          <t>TOTAL COM BDI</t>
        </is>
      </c>
      <c r="C25" s="16">
        <f>C22*(1+C24)</f>
        <v/>
      </c>
    </row>
    <row r="27">
      <c r="B27" s="18" t="inlineStr">
        <is>
          <t>O BDI acima é campo do orçamentista. A fórmula do Acórdão TCU 2622/2013 é [(1+AC+S+R+G) x (1+DF) x (1+L)] / (1-T) - 1, com T = tributos sobre FATURAMENTO (PIS+COFINS+ISS, e CPRB quando aplicável). IRPJ e CSLL não entram — Súmula TCU 254/2010.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2026-08-02T23:43:14Z</dcterms:created>
  <dcterms:modified xmlns:dcterms="http://purl.org/dc/terms/" xmlns:xsi="http://www.w3.org/2001/XMLSchema-instance" xsi:type="dcterms:W3CDTF">2026-08-02T23:43:14Z</dcterms:modified>
</cp:coreProperties>
</file>